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co\Lesy HK Rozhodnuti\Kalamita\Podzim 2013\"/>
    </mc:Choice>
  </mc:AlternateContent>
  <bookViews>
    <workbookView xWindow="0" yWindow="0" windowWidth="20490" windowHeight="775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6" i="1" l="1"/>
  <c r="F7" i="1"/>
  <c r="F11" i="1" l="1"/>
  <c r="F12" i="1"/>
  <c r="F13" i="1"/>
  <c r="F14" i="1"/>
  <c r="F15" i="1"/>
  <c r="F16" i="1"/>
  <c r="F17" i="1"/>
  <c r="F18" i="1"/>
  <c r="F19" i="1"/>
  <c r="F9" i="1"/>
  <c r="F10" i="1"/>
  <c r="F5" i="1"/>
  <c r="D8" i="1"/>
  <c r="F8" i="1" s="1"/>
  <c r="F20" i="1" l="1"/>
  <c r="F22" i="1" s="1"/>
</calcChain>
</file>

<file path=xl/sharedStrings.xml><?xml version="1.0" encoding="utf-8"?>
<sst xmlns="http://schemas.openxmlformats.org/spreadsheetml/2006/main" count="43" uniqueCount="29">
  <si>
    <t>Ceník zakázky "Obnova lesů po Kalamitě"</t>
  </si>
  <si>
    <t>Měrná jednotka</t>
  </si>
  <si>
    <t>Počet MJ</t>
  </si>
  <si>
    <t>Odstraňování poškozených lesních porostů ve stáří do 40 let po kalamitách určených k rekonstrukci</t>
  </si>
  <si>
    <t>Těžba porostů, vyřezání poškozených jedinců, likvidace těžebních zbytků</t>
  </si>
  <si>
    <t>hektary (ha)</t>
  </si>
  <si>
    <t>Příprava ploch po kalamitních těžbách před obnovou (odstranění vývratových koláčů, naorávání, zraňování, terénní úpravy, chemická příprava půdy)</t>
  </si>
  <si>
    <t>První sadba do nepřipravené půdy ručně do jamek 0,35 x 0,35 m</t>
  </si>
  <si>
    <t>1000 ks</t>
  </si>
  <si>
    <t>Cena/ MJ</t>
  </si>
  <si>
    <t>Cena celkem</t>
  </si>
  <si>
    <t>Sazenice BO  prostokořenné  26-35 cm</t>
  </si>
  <si>
    <t>Sazenice SM  prostokořenné  36-50 cm</t>
  </si>
  <si>
    <t>Sazenice  SM   krytokořenné  Typ QP nebo ROOT 36-50 cm</t>
  </si>
  <si>
    <t>Sazenice BK  prostokořenné   36-50 cm</t>
  </si>
  <si>
    <t>Sazenice  BK   krytokořenné  Typ QP nebo ROOT 36-50 cm</t>
  </si>
  <si>
    <t>Sazenice DBL  prostokořenné   36-50 cm</t>
  </si>
  <si>
    <t>Sazenice  DBL  krytokořenné  Typ QP nebo ROOT 36-50 cm</t>
  </si>
  <si>
    <t>Sazenice  LP  krytokořenné  Typ QP nebo ROOT 36-50 cm</t>
  </si>
  <si>
    <t>Sazenice  OL  krytokořenné  Typ QP nebo ROOT 36-50 cm</t>
  </si>
  <si>
    <t>Sazenice  JD   prostokořenné  26-35 cm</t>
  </si>
  <si>
    <t>Sazenice    JD  prostokořenné  36-50 cm</t>
  </si>
  <si>
    <t>CELKOVÁ NABÍDKOVÁ CENA VČETNĚ DPH /Kč</t>
  </si>
  <si>
    <t>CELKOVÁ NABÍDKOVÁ CENA BEZ DPH / Kč</t>
  </si>
  <si>
    <t>DPH / Kč</t>
  </si>
  <si>
    <t>Popis</t>
  </si>
  <si>
    <t>Činnost</t>
  </si>
  <si>
    <t>Naorávání (finské brány)</t>
  </si>
  <si>
    <t>Zraňování půdy frézováním (merry fréza)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</si>
</sst>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 CE"/>
      <charset val="238"/>
    </font>
    <font>
      <b/>
      <sz val="9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4">
    <xf numFmtId="0" fontId="0" fillId="0" borderId="0" xfId="0"/>
    <xf numFmtId="0" fontId="3" fillId="0" borderId="0" xfId="1" applyFont="1" applyFill="1" applyBorder="1" applyAlignment="1" applyProtection="1">
      <alignment horizontal="right" vertic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/>
    <xf numFmtId="0" fontId="4" fillId="0" borderId="4" xfId="1" applyFont="1" applyFill="1" applyBorder="1" applyAlignment="1" applyProtection="1">
      <alignment horizontal="left" vertical="center" wrapText="1"/>
      <protection hidden="1"/>
    </xf>
    <xf numFmtId="0" fontId="5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164" fontId="8" fillId="0" borderId="9" xfId="2" applyNumberFormat="1" applyFont="1" applyFill="1" applyBorder="1" applyAlignment="1" applyProtection="1">
      <alignment vertical="center" wrapText="1"/>
      <protection hidden="1"/>
    </xf>
    <xf numFmtId="0" fontId="0" fillId="0" borderId="10" xfId="0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12" xfId="1" applyFont="1" applyFill="1" applyBorder="1" applyAlignment="1" applyProtection="1">
      <alignment horizontal="left" vertical="center"/>
      <protection hidden="1"/>
    </xf>
    <xf numFmtId="0" fontId="1" fillId="0" borderId="13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5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3" fontId="10" fillId="2" borderId="2" xfId="0" applyNumberFormat="1" applyFont="1" applyFill="1" applyBorder="1"/>
    <xf numFmtId="0" fontId="1" fillId="0" borderId="1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0" fillId="0" borderId="17" xfId="0" applyBorder="1"/>
    <xf numFmtId="0" fontId="0" fillId="0" borderId="15" xfId="0" applyBorder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</cellXfs>
  <cellStyles count="3">
    <cellStyle name="Normální" xfId="0" builtinId="0"/>
    <cellStyle name="normální_NABIDKA vzor2007" xfId="1"/>
    <cellStyle name="normální_Struktura PČ a SM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topLeftCell="A8" zoomScaleNormal="100" zoomScaleSheetLayoutView="100" workbookViewId="0">
      <selection activeCell="B7" sqref="B7"/>
    </sheetView>
  </sheetViews>
  <sheetFormatPr defaultRowHeight="15" x14ac:dyDescent="0.25"/>
  <cols>
    <col min="1" max="1" width="41.42578125" customWidth="1"/>
    <col min="2" max="2" width="18.140625" customWidth="1"/>
    <col min="3" max="3" width="16.28515625" customWidth="1"/>
    <col min="4" max="4" width="10" customWidth="1"/>
    <col min="5" max="5" width="10.5703125" customWidth="1"/>
    <col min="6" max="6" width="15.5703125" customWidth="1"/>
    <col min="7" max="7" width="27.28515625" customWidth="1"/>
  </cols>
  <sheetData>
    <row r="1" spans="1:7" ht="18.75" x14ac:dyDescent="0.3">
      <c r="A1" s="40" t="s">
        <v>0</v>
      </c>
      <c r="B1" s="41"/>
      <c r="C1" s="41"/>
      <c r="D1" s="41"/>
      <c r="E1" s="41"/>
      <c r="F1" s="41"/>
    </row>
    <row r="2" spans="1:7" x14ac:dyDescent="0.25">
      <c r="A2" s="2"/>
      <c r="B2" s="2"/>
      <c r="C2" s="2"/>
      <c r="D2" s="2"/>
      <c r="E2" s="2"/>
      <c r="F2" s="2"/>
    </row>
    <row r="3" spans="1:7" ht="15.75" thickBot="1" x14ac:dyDescent="0.3">
      <c r="A3" s="1"/>
    </row>
    <row r="4" spans="1:7" ht="15.75" thickBot="1" x14ac:dyDescent="0.3">
      <c r="A4" s="19" t="s">
        <v>26</v>
      </c>
      <c r="B4" s="20" t="s">
        <v>25</v>
      </c>
      <c r="C4" s="21" t="s">
        <v>1</v>
      </c>
      <c r="D4" s="21" t="s">
        <v>2</v>
      </c>
      <c r="E4" s="21" t="s">
        <v>9</v>
      </c>
      <c r="F4" s="22" t="s">
        <v>10</v>
      </c>
      <c r="G4" s="3"/>
    </row>
    <row r="5" spans="1:7" ht="48" x14ac:dyDescent="0.25">
      <c r="A5" s="8" t="s">
        <v>3</v>
      </c>
      <c r="B5" s="9" t="s">
        <v>4</v>
      </c>
      <c r="C5" s="10" t="s">
        <v>5</v>
      </c>
      <c r="D5" s="11">
        <v>20</v>
      </c>
      <c r="E5" s="11"/>
      <c r="F5" s="12">
        <f>E5*D5</f>
        <v>0</v>
      </c>
    </row>
    <row r="6" spans="1:7" ht="48" x14ac:dyDescent="0.25">
      <c r="A6" s="13" t="s">
        <v>6</v>
      </c>
      <c r="B6" s="42" t="s">
        <v>27</v>
      </c>
      <c r="C6" s="5" t="s">
        <v>5</v>
      </c>
      <c r="D6" s="6">
        <v>40</v>
      </c>
      <c r="E6" s="6"/>
      <c r="F6" s="14">
        <f t="shared" ref="F6:F8" si="0">E6*D6</f>
        <v>0</v>
      </c>
    </row>
    <row r="7" spans="1:7" ht="48" x14ac:dyDescent="0.25">
      <c r="A7" s="13" t="s">
        <v>6</v>
      </c>
      <c r="B7" s="43" t="s">
        <v>28</v>
      </c>
      <c r="C7" s="5" t="s">
        <v>5</v>
      </c>
      <c r="D7" s="32">
        <v>30</v>
      </c>
      <c r="E7" s="32"/>
      <c r="F7" s="14">
        <f t="shared" si="0"/>
        <v>0</v>
      </c>
    </row>
    <row r="8" spans="1:7" ht="24.75" thickBot="1" x14ac:dyDescent="0.3">
      <c r="A8" s="15" t="s">
        <v>7</v>
      </c>
      <c r="B8" s="16"/>
      <c r="C8" s="17" t="s">
        <v>8</v>
      </c>
      <c r="D8" s="17">
        <f>(954580+128180+93730+191290+8800+44248+27300)/1000</f>
        <v>1448.1279999999999</v>
      </c>
      <c r="E8" s="17"/>
      <c r="F8" s="18">
        <f t="shared" si="0"/>
        <v>0</v>
      </c>
    </row>
    <row r="9" spans="1:7" x14ac:dyDescent="0.25">
      <c r="A9" s="24" t="s">
        <v>11</v>
      </c>
      <c r="B9" s="25"/>
      <c r="C9" s="11" t="s">
        <v>8</v>
      </c>
      <c r="D9" s="11">
        <v>954.58</v>
      </c>
      <c r="E9" s="25"/>
      <c r="F9" s="12">
        <f t="shared" ref="F9:F19" si="1">E9*D9</f>
        <v>0</v>
      </c>
    </row>
    <row r="10" spans="1:7" x14ac:dyDescent="0.25">
      <c r="A10" s="23" t="s">
        <v>12</v>
      </c>
      <c r="B10" s="4"/>
      <c r="C10" s="6" t="s">
        <v>8</v>
      </c>
      <c r="D10" s="6">
        <v>85.453999999999994</v>
      </c>
      <c r="E10" s="4"/>
      <c r="F10" s="14">
        <f t="shared" si="1"/>
        <v>0</v>
      </c>
    </row>
    <row r="11" spans="1:7" ht="30" x14ac:dyDescent="0.25">
      <c r="A11" s="23" t="s">
        <v>13</v>
      </c>
      <c r="B11" s="4"/>
      <c r="C11" s="6" t="s">
        <v>8</v>
      </c>
      <c r="D11" s="6">
        <v>42.725999999999999</v>
      </c>
      <c r="E11" s="4"/>
      <c r="F11" s="14">
        <f t="shared" si="1"/>
        <v>0</v>
      </c>
    </row>
    <row r="12" spans="1:7" x14ac:dyDescent="0.25">
      <c r="A12" s="23" t="s">
        <v>14</v>
      </c>
      <c r="B12" s="4"/>
      <c r="C12" s="6" t="s">
        <v>8</v>
      </c>
      <c r="D12" s="26">
        <v>62.487000000000002</v>
      </c>
      <c r="E12" s="4"/>
      <c r="F12" s="14">
        <f t="shared" si="1"/>
        <v>0</v>
      </c>
    </row>
    <row r="13" spans="1:7" ht="30" x14ac:dyDescent="0.25">
      <c r="A13" s="23" t="s">
        <v>15</v>
      </c>
      <c r="B13" s="4"/>
      <c r="C13" s="6" t="s">
        <v>8</v>
      </c>
      <c r="D13" s="26">
        <v>31.242999999999999</v>
      </c>
      <c r="E13" s="4"/>
      <c r="F13" s="14">
        <f t="shared" si="1"/>
        <v>0</v>
      </c>
    </row>
    <row r="14" spans="1:7" x14ac:dyDescent="0.25">
      <c r="A14" s="23" t="s">
        <v>16</v>
      </c>
      <c r="B14" s="4"/>
      <c r="C14" s="6" t="s">
        <v>8</v>
      </c>
      <c r="D14" s="26">
        <v>121.527</v>
      </c>
      <c r="E14" s="4"/>
      <c r="F14" s="14">
        <f t="shared" si="1"/>
        <v>0</v>
      </c>
    </row>
    <row r="15" spans="1:7" ht="30" x14ac:dyDescent="0.25">
      <c r="A15" s="23" t="s">
        <v>17</v>
      </c>
      <c r="B15" s="4"/>
      <c r="C15" s="6" t="s">
        <v>8</v>
      </c>
      <c r="D15" s="26">
        <v>69.763000000000005</v>
      </c>
      <c r="E15" s="4"/>
      <c r="F15" s="14">
        <f t="shared" si="1"/>
        <v>0</v>
      </c>
    </row>
    <row r="16" spans="1:7" ht="30" x14ac:dyDescent="0.25">
      <c r="A16" s="23" t="s">
        <v>18</v>
      </c>
      <c r="B16" s="4"/>
      <c r="C16" s="6" t="s">
        <v>8</v>
      </c>
      <c r="D16" s="27">
        <v>8.8000000000000007</v>
      </c>
      <c r="E16" s="4"/>
      <c r="F16" s="14">
        <f t="shared" si="1"/>
        <v>0</v>
      </c>
    </row>
    <row r="17" spans="1:6" ht="30" x14ac:dyDescent="0.25">
      <c r="A17" s="23" t="s">
        <v>19</v>
      </c>
      <c r="B17" s="4"/>
      <c r="C17" s="6" t="s">
        <v>8</v>
      </c>
      <c r="D17" s="26">
        <v>44.247999999999998</v>
      </c>
      <c r="E17" s="4"/>
      <c r="F17" s="14">
        <f t="shared" si="1"/>
        <v>0</v>
      </c>
    </row>
    <row r="18" spans="1:6" x14ac:dyDescent="0.25">
      <c r="A18" s="23" t="s">
        <v>20</v>
      </c>
      <c r="B18" s="4"/>
      <c r="C18" s="6" t="s">
        <v>8</v>
      </c>
      <c r="D18" s="26">
        <v>18.2</v>
      </c>
      <c r="E18" s="4"/>
      <c r="F18" s="14">
        <f t="shared" si="1"/>
        <v>0</v>
      </c>
    </row>
    <row r="19" spans="1:6" ht="15.75" thickBot="1" x14ac:dyDescent="0.3">
      <c r="A19" s="31" t="s">
        <v>21</v>
      </c>
      <c r="B19" s="7"/>
      <c r="C19" s="32" t="s">
        <v>8</v>
      </c>
      <c r="D19" s="33">
        <v>9.1</v>
      </c>
      <c r="E19" s="7"/>
      <c r="F19" s="28">
        <f t="shared" si="1"/>
        <v>0</v>
      </c>
    </row>
    <row r="20" spans="1:6" x14ac:dyDescent="0.25">
      <c r="A20" s="34" t="s">
        <v>23</v>
      </c>
      <c r="B20" s="25"/>
      <c r="C20" s="25"/>
      <c r="D20" s="25"/>
      <c r="E20" s="25"/>
      <c r="F20" s="35">
        <f>SUM(F5:F19)</f>
        <v>0</v>
      </c>
    </row>
    <row r="21" spans="1:6" ht="15.75" thickBot="1" x14ac:dyDescent="0.3">
      <c r="A21" s="36" t="s">
        <v>24</v>
      </c>
      <c r="B21" s="4"/>
      <c r="C21" s="4"/>
      <c r="D21" s="4"/>
      <c r="E21" s="4"/>
      <c r="F21" s="39"/>
    </row>
    <row r="22" spans="1:6" ht="21.75" thickBot="1" x14ac:dyDescent="0.4">
      <c r="A22" s="37" t="s">
        <v>22</v>
      </c>
      <c r="B22" s="16"/>
      <c r="C22" s="16"/>
      <c r="D22" s="16"/>
      <c r="E22" s="38"/>
      <c r="F22" s="30">
        <f>F20+F21</f>
        <v>0</v>
      </c>
    </row>
    <row r="24" spans="1:6" x14ac:dyDescent="0.25">
      <c r="A24" s="29"/>
    </row>
  </sheetData>
  <mergeCells count="1">
    <mergeCell ref="A1:F1"/>
  </mergeCells>
  <pageMargins left="0.25" right="0.25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progles</dc:creator>
  <cp:lastModifiedBy>Dadla</cp:lastModifiedBy>
  <cp:lastPrinted>2013-06-21T09:02:25Z</cp:lastPrinted>
  <dcterms:created xsi:type="dcterms:W3CDTF">2013-06-04T13:22:42Z</dcterms:created>
  <dcterms:modified xsi:type="dcterms:W3CDTF">2013-11-18T08:59:39Z</dcterms:modified>
</cp:coreProperties>
</file>